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waiioimt-my.sharepoint.com/personal/audrey_h_manago_hawaii_gov/Documents/Desktop/PEST CONTROL 2026/"/>
    </mc:Choice>
  </mc:AlternateContent>
  <xr:revisionPtr revIDLastSave="364" documentId="8_{9AE86EBF-09A8-40F4-86AA-29F46656EB5B}" xr6:coauthVersionLast="47" xr6:coauthVersionMax="47" xr10:uidLastSave="{B2FE8CF0-821E-4C74-8225-9571A526EA98}"/>
  <bookViews>
    <workbookView xWindow="28680" yWindow="-120" windowWidth="29040" windowHeight="15720" tabRatio="161" xr2:uid="{FA3B6BDB-F632-4859-81C4-5BAE5328E693}"/>
  </bookViews>
  <sheets>
    <sheet name="Attachment 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K19" i="1" s="1"/>
  <c r="H18" i="1"/>
  <c r="K18" i="1" s="1"/>
  <c r="H17" i="1"/>
  <c r="K17" i="1" s="1"/>
  <c r="H16" i="1"/>
  <c r="K16" i="1" s="1"/>
  <c r="H11" i="1"/>
  <c r="K11" i="1" s="1"/>
  <c r="H12" i="1"/>
  <c r="K12" i="1" s="1"/>
  <c r="H13" i="1"/>
  <c r="K13" i="1" s="1"/>
  <c r="H10" i="1"/>
  <c r="K10" i="1" s="1"/>
  <c r="K14" i="1" l="1"/>
  <c r="K20" i="1"/>
  <c r="K21" i="1" l="1"/>
</calcChain>
</file>

<file path=xl/sharedStrings.xml><?xml version="1.0" encoding="utf-8"?>
<sst xmlns="http://schemas.openxmlformats.org/spreadsheetml/2006/main" count="59" uniqueCount="30">
  <si>
    <t>DEPARTMENT OF CORRECTIONS AND REHABILITION, FOOD SERVICE</t>
  </si>
  <si>
    <t>ITEM</t>
  </si>
  <si>
    <t>HALAWA CORRECTIONAL FACILITY (HCF)</t>
  </si>
  <si>
    <t>WAIAWA CORRECTIONAL FACILITY (WCF)</t>
  </si>
  <si>
    <t>OAHU COMMUNITY CORRECTIONAL CENTER (OCCC)</t>
  </si>
  <si>
    <t>WOMEN'S COMMUNITY CORRECTIONAL CENTER (WCCC)</t>
  </si>
  <si>
    <t>HAWAII COMMUNITY CORRECTIONAL CENTER (HCCC)</t>
  </si>
  <si>
    <t>KULANI CORRECTIONAL FACILITY</t>
  </si>
  <si>
    <t>MAUI COMMUNITY CORRECTIONAL CENTER</t>
  </si>
  <si>
    <t>KAUAI COMMUNITY CORRECTIONAL CENTER</t>
  </si>
  <si>
    <t>ATTACHMENT B</t>
  </si>
  <si>
    <t>BID FORM</t>
  </si>
  <si>
    <t>x</t>
  </si>
  <si>
    <t>=</t>
  </si>
  <si>
    <t>TOTAL LOT/SUBMISSION</t>
  </si>
  <si>
    <t>OFFER (OAHU)</t>
  </si>
  <si>
    <t>OFFER (OUTER ISLANDS)</t>
  </si>
  <si>
    <t xml:space="preserve">Note 1: Bid shall include all applicable taxes and fees. Hawaii's General Excise Tax rate is currently 4.0%, and County surcharges which is 0.5%. </t>
  </si>
  <si>
    <t>OFFER SUBMITTED BY:</t>
  </si>
  <si>
    <t>MONTH</t>
  </si>
  <si>
    <t>MONTHLY COST PER TREATMENT</t>
  </si>
  <si>
    <t>Note 3: Award is subject to availability of funds. The State reserves the right to cancel and/or reject all offers in whole or in part when it is determined to be in the best interest of the State.</t>
  </si>
  <si>
    <t>VENDOR</t>
  </si>
  <si>
    <t xml:space="preserve">Note 2: Bidder must complete this form (ATTACHMENT B) and attach with their submission. Failure to do so shall be grounds for disqualification of bid. </t>
  </si>
  <si>
    <t xml:space="preserve">ANNUAL </t>
  </si>
  <si>
    <t>INITIAL 2-YEAR</t>
  </si>
  <si>
    <t>CONTRACT PERIOD (5/25/26 -5/24/28)</t>
  </si>
  <si>
    <t>OUTER ISLANDS</t>
  </si>
  <si>
    <t xml:space="preserve">OAHU    </t>
  </si>
  <si>
    <t xml:space="preserve">Note 4: OFFER DUE by Wednesday, May 20, 2026 2:00pm HST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</si>
</sst>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3" x14ac:knownFonts="1">
    <font>
      <sz val="11"/>
      <color theme="1"/>
      <name val="Consolas"/>
      <family val="2"/>
    </font>
    <font>
      <sz val="10"/>
      <color theme="1"/>
      <name val="Aptos"/>
      <family val="2"/>
    </font>
    <font>
      <sz val="8"/>
      <name val="Consolas"/>
      <family val="2"/>
    </font>
    <font>
      <b/>
      <sz val="10"/>
      <color theme="1"/>
      <name val="Aptos"/>
      <family val="2"/>
    </font>
    <font>
      <b/>
      <sz val="11"/>
      <color theme="1"/>
      <name val="Aptos"/>
      <family val="2"/>
    </font>
    <font>
      <sz val="9"/>
      <color rgb="FFFF0000"/>
      <name val="Aptos"/>
      <family val="2"/>
    </font>
    <font>
      <b/>
      <sz val="12"/>
      <color theme="1"/>
      <name val="Aptos"/>
      <family val="2"/>
    </font>
    <font>
      <sz val="6"/>
      <color theme="1"/>
      <name val="Aptos"/>
      <family val="2"/>
    </font>
    <font>
      <sz val="11"/>
      <color theme="1"/>
      <name val="Consolas"/>
      <family val="2"/>
    </font>
    <font>
      <b/>
      <sz val="6"/>
      <color theme="1"/>
      <name val="Aptos"/>
      <family val="2"/>
    </font>
    <font>
      <sz val="8"/>
      <color theme="1"/>
      <name val="Aptos"/>
      <family val="2"/>
    </font>
    <font>
      <b/>
      <sz val="12"/>
      <color rgb="FFFF0000"/>
      <name val="Aptos ExtraBold"/>
      <family val="2"/>
    </font>
    <font>
      <b/>
      <i/>
      <sz val="12"/>
      <color rgb="FFFF0000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76">
    <xf numFmtId="0" fontId="0" fillId="0" borderId="0" xfId="0"/>
    <xf numFmtId="44" fontId="1" fillId="3" borderId="3" xfId="0" applyNumberFormat="1" applyFont="1" applyFill="1" applyBorder="1" applyAlignment="1" applyProtection="1">
      <alignment vertical="center"/>
      <protection locked="0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4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44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/>
    </xf>
    <xf numFmtId="0" fontId="3" fillId="0" borderId="0" xfId="0" applyFont="1"/>
    <xf numFmtId="0" fontId="9" fillId="0" borderId="0" xfId="0" applyFont="1" applyAlignment="1">
      <alignment vertical="top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right"/>
    </xf>
    <xf numFmtId="44" fontId="1" fillId="0" borderId="11" xfId="0" applyNumberFormat="1" applyFont="1" applyBorder="1" applyAlignment="1">
      <alignment vertical="center"/>
    </xf>
    <xf numFmtId="44" fontId="1" fillId="3" borderId="5" xfId="0" applyNumberFormat="1" applyFont="1" applyFill="1" applyBorder="1" applyAlignment="1" applyProtection="1">
      <alignment vertical="center"/>
      <protection locked="0"/>
    </xf>
    <xf numFmtId="0" fontId="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4" fontId="1" fillId="0" borderId="2" xfId="0" applyNumberFormat="1" applyFont="1" applyBorder="1" applyAlignment="1">
      <alignment horizontal="center" vertical="center"/>
    </xf>
    <xf numFmtId="44" fontId="1" fillId="0" borderId="12" xfId="0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44" fontId="1" fillId="3" borderId="6" xfId="0" applyNumberFormat="1" applyFont="1" applyFill="1" applyBorder="1" applyAlignment="1" applyProtection="1">
      <alignment vertical="center"/>
      <protection locked="0"/>
    </xf>
    <xf numFmtId="0" fontId="1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44" fontId="1" fillId="0" borderId="7" xfId="0" applyNumberFormat="1" applyFont="1" applyBorder="1" applyAlignment="1">
      <alignment horizontal="center" vertical="center"/>
    </xf>
    <xf numFmtId="44" fontId="1" fillId="0" borderId="10" xfId="0" applyNumberFormat="1" applyFont="1" applyBorder="1" applyAlignment="1">
      <alignment vertical="center"/>
    </xf>
    <xf numFmtId="44" fontId="11" fillId="2" borderId="9" xfId="1" applyFont="1" applyFill="1" applyBorder="1" applyAlignment="1" applyProtection="1">
      <alignment vertical="center"/>
    </xf>
    <xf numFmtId="0" fontId="1" fillId="0" borderId="6" xfId="0" applyFont="1" applyBorder="1" applyAlignment="1">
      <alignment horizontal="center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3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9" xfId="0" applyFont="1" applyBorder="1" applyAlignment="1">
      <alignment vertical="center" wrapText="1"/>
    </xf>
    <xf numFmtId="44" fontId="4" fillId="0" borderId="8" xfId="0" applyNumberFormat="1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4" fontId="4" fillId="0" borderId="12" xfId="0" applyNumberFormat="1" applyFont="1" applyBorder="1" applyAlignment="1">
      <alignment vertical="center"/>
    </xf>
    <xf numFmtId="44" fontId="1" fillId="3" borderId="3" xfId="1" applyFont="1" applyFill="1" applyBorder="1" applyAlignment="1" applyProtection="1">
      <alignment vertical="center"/>
      <protection locked="0"/>
    </xf>
    <xf numFmtId="44" fontId="1" fillId="3" borderId="5" xfId="1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wrapText="1"/>
    </xf>
    <xf numFmtId="44" fontId="3" fillId="0" borderId="6" xfId="0" applyNumberFormat="1" applyFont="1" applyBorder="1" applyAlignment="1">
      <alignment horizontal="right" vertical="center"/>
    </xf>
    <xf numFmtId="44" fontId="3" fillId="0" borderId="7" xfId="0" applyNumberFormat="1" applyFont="1" applyBorder="1" applyAlignment="1">
      <alignment horizontal="right" vertical="center"/>
    </xf>
    <xf numFmtId="44" fontId="3" fillId="0" borderId="0" xfId="0" applyNumberFormat="1" applyFont="1" applyAlignment="1">
      <alignment horizontal="right" vertical="center" wrapText="1"/>
    </xf>
    <xf numFmtId="44" fontId="3" fillId="0" borderId="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left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9" fillId="0" borderId="7" xfId="0" applyFont="1" applyBorder="1" applyAlignment="1">
      <alignment horizontal="center" vertical="top"/>
    </xf>
    <xf numFmtId="0" fontId="12" fillId="3" borderId="2" xfId="0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CE100-57A8-46A1-9E59-5066BA578818}">
  <dimension ref="A1:K26"/>
  <sheetViews>
    <sheetView showGridLines="0" tabSelected="1" zoomScaleNormal="100" zoomScalePageLayoutView="70" workbookViewId="0">
      <selection activeCell="M13" sqref="M13"/>
    </sheetView>
  </sheetViews>
  <sheetFormatPr defaultRowHeight="15" x14ac:dyDescent="0.25"/>
  <cols>
    <col min="1" max="1" width="4.875" style="8" customWidth="1"/>
    <col min="2" max="2" width="37.875" style="9" customWidth="1"/>
    <col min="3" max="3" width="9.875" style="9" customWidth="1"/>
    <col min="4" max="4" width="3.5" style="8" customWidth="1"/>
    <col min="5" max="5" width="3.875" style="8" customWidth="1"/>
    <col min="6" max="6" width="5.625" style="8" customWidth="1"/>
    <col min="7" max="7" width="3.625" style="8" customWidth="1"/>
    <col min="8" max="8" width="10.875" style="8" customWidth="1"/>
    <col min="9" max="9" width="3.125" style="8" customWidth="1"/>
    <col min="10" max="10" width="4.125" style="6" customWidth="1"/>
    <col min="11" max="11" width="20.25" style="6" customWidth="1"/>
    <col min="12" max="16384" width="9" style="6"/>
  </cols>
  <sheetData>
    <row r="1" spans="1:11" ht="27" customHeight="1" x14ac:dyDescent="0.25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11" x14ac:dyDescent="0.25">
      <c r="A2" s="62" t="s">
        <v>10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1" x14ac:dyDescent="0.25">
      <c r="A3" s="62" t="s">
        <v>11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1" ht="12" customHeight="1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/>
    </row>
    <row r="5" spans="1:11" ht="15.75" x14ac:dyDescent="0.25">
      <c r="A5" s="7"/>
      <c r="B5" s="16" t="s">
        <v>18</v>
      </c>
      <c r="C5" s="70"/>
      <c r="D5" s="70"/>
      <c r="E5" s="70"/>
      <c r="F5" s="70"/>
      <c r="G5" s="70"/>
      <c r="H5" s="70"/>
      <c r="I5" s="70"/>
      <c r="J5" s="70"/>
      <c r="K5" s="13"/>
    </row>
    <row r="6" spans="1:11" x14ac:dyDescent="0.25">
      <c r="A6" s="13"/>
      <c r="B6" s="13"/>
      <c r="C6" s="69" t="s">
        <v>22</v>
      </c>
      <c r="D6" s="69"/>
      <c r="E6" s="69"/>
      <c r="F6" s="69"/>
      <c r="G6" s="69"/>
      <c r="H6" s="69"/>
      <c r="I6" s="69"/>
      <c r="J6" s="69"/>
      <c r="K6" s="13"/>
    </row>
    <row r="7" spans="1:11" x14ac:dyDescent="0.25">
      <c r="A7" s="2"/>
      <c r="B7" s="3"/>
      <c r="C7" s="14"/>
      <c r="D7" s="14"/>
      <c r="E7" s="14"/>
      <c r="F7" s="14"/>
      <c r="G7" s="14"/>
      <c r="H7" s="14"/>
      <c r="I7" s="14"/>
      <c r="J7"/>
      <c r="K7"/>
    </row>
    <row r="8" spans="1:11" ht="15" customHeight="1" x14ac:dyDescent="0.25">
      <c r="A8" s="2"/>
      <c r="B8" s="13"/>
      <c r="C8" s="63" t="s">
        <v>20</v>
      </c>
      <c r="D8" s="24"/>
      <c r="E8" s="24"/>
      <c r="F8" s="24"/>
      <c r="G8" s="25"/>
      <c r="H8" s="65" t="s">
        <v>24</v>
      </c>
      <c r="I8" s="24"/>
      <c r="J8" s="67"/>
      <c r="K8" s="47" t="s">
        <v>25</v>
      </c>
    </row>
    <row r="9" spans="1:11" ht="27" x14ac:dyDescent="0.25">
      <c r="A9" s="27" t="s">
        <v>1</v>
      </c>
      <c r="B9" s="42" t="s">
        <v>28</v>
      </c>
      <c r="C9" s="64"/>
      <c r="D9" s="23"/>
      <c r="E9" s="23"/>
      <c r="F9" s="23"/>
      <c r="G9" s="15"/>
      <c r="H9" s="66"/>
      <c r="I9" s="23"/>
      <c r="J9" s="68"/>
      <c r="K9" s="48" t="s">
        <v>26</v>
      </c>
    </row>
    <row r="10" spans="1:11" x14ac:dyDescent="0.25">
      <c r="A10" s="30">
        <v>1</v>
      </c>
      <c r="B10" s="43" t="s">
        <v>2</v>
      </c>
      <c r="C10" s="53"/>
      <c r="D10" s="5" t="s">
        <v>12</v>
      </c>
      <c r="E10" s="5">
        <v>12</v>
      </c>
      <c r="F10" s="12" t="s">
        <v>19</v>
      </c>
      <c r="G10" s="5" t="s">
        <v>13</v>
      </c>
      <c r="H10" s="10">
        <f>C10*E10</f>
        <v>0</v>
      </c>
      <c r="I10" s="5" t="s">
        <v>12</v>
      </c>
      <c r="J10" s="5">
        <v>2</v>
      </c>
      <c r="K10" s="17">
        <f>H10*J10</f>
        <v>0</v>
      </c>
    </row>
    <row r="11" spans="1:11" x14ac:dyDescent="0.25">
      <c r="A11" s="28">
        <v>2</v>
      </c>
      <c r="B11" s="4" t="s">
        <v>3</v>
      </c>
      <c r="C11" s="53">
        <v>0</v>
      </c>
      <c r="D11" s="5" t="s">
        <v>12</v>
      </c>
      <c r="E11" s="5">
        <v>12</v>
      </c>
      <c r="F11" s="12" t="s">
        <v>19</v>
      </c>
      <c r="G11" s="5" t="s">
        <v>13</v>
      </c>
      <c r="H11" s="10">
        <f t="shared" ref="H11:H19" si="0">C11*E11</f>
        <v>0</v>
      </c>
      <c r="I11" s="5" t="s">
        <v>12</v>
      </c>
      <c r="J11" s="5">
        <v>2</v>
      </c>
      <c r="K11" s="17">
        <f t="shared" ref="K11:K13" si="1">H11*J11</f>
        <v>0</v>
      </c>
    </row>
    <row r="12" spans="1:11" ht="27" x14ac:dyDescent="0.25">
      <c r="A12" s="28">
        <v>3</v>
      </c>
      <c r="B12" s="4" t="s">
        <v>4</v>
      </c>
      <c r="C12" s="53">
        <v>0</v>
      </c>
      <c r="D12" s="5" t="s">
        <v>12</v>
      </c>
      <c r="E12" s="5">
        <v>12</v>
      </c>
      <c r="F12" s="12" t="s">
        <v>19</v>
      </c>
      <c r="G12" s="5" t="s">
        <v>13</v>
      </c>
      <c r="H12" s="10">
        <f t="shared" si="0"/>
        <v>0</v>
      </c>
      <c r="I12" s="5" t="s">
        <v>12</v>
      </c>
      <c r="J12" s="5">
        <v>2</v>
      </c>
      <c r="K12" s="17">
        <f t="shared" si="1"/>
        <v>0</v>
      </c>
    </row>
    <row r="13" spans="1:11" ht="27" x14ac:dyDescent="0.25">
      <c r="A13" s="44">
        <v>4</v>
      </c>
      <c r="B13" s="45" t="s">
        <v>5</v>
      </c>
      <c r="C13" s="54">
        <v>0</v>
      </c>
      <c r="D13" s="19" t="s">
        <v>12</v>
      </c>
      <c r="E13" s="19">
        <v>12</v>
      </c>
      <c r="F13" s="20" t="s">
        <v>19</v>
      </c>
      <c r="G13" s="19" t="s">
        <v>13</v>
      </c>
      <c r="H13" s="21">
        <f t="shared" si="0"/>
        <v>0</v>
      </c>
      <c r="I13" s="19" t="s">
        <v>12</v>
      </c>
      <c r="J13" s="19">
        <v>2</v>
      </c>
      <c r="K13" s="22">
        <f t="shared" si="1"/>
        <v>0</v>
      </c>
    </row>
    <row r="14" spans="1:11" ht="15" customHeight="1" x14ac:dyDescent="0.25">
      <c r="A14" s="28"/>
      <c r="B14" s="56" t="s">
        <v>15</v>
      </c>
      <c r="C14" s="57"/>
      <c r="D14" s="57"/>
      <c r="E14" s="57"/>
      <c r="F14" s="57"/>
      <c r="G14" s="57"/>
      <c r="H14" s="57"/>
      <c r="I14" s="57"/>
      <c r="J14" s="57"/>
      <c r="K14" s="46">
        <f>SUM(K10:K13)</f>
        <v>0</v>
      </c>
    </row>
    <row r="15" spans="1:11" ht="27" customHeight="1" x14ac:dyDescent="0.25">
      <c r="A15" s="29"/>
      <c r="B15" s="26" t="s">
        <v>27</v>
      </c>
      <c r="C15" s="73"/>
      <c r="D15" s="74"/>
      <c r="E15" s="74"/>
      <c r="F15" s="74"/>
      <c r="G15" s="74"/>
      <c r="H15" s="74"/>
      <c r="I15" s="74"/>
      <c r="J15" s="74"/>
      <c r="K15" s="75"/>
    </row>
    <row r="16" spans="1:11" ht="27" x14ac:dyDescent="0.25">
      <c r="A16" s="30">
        <v>5</v>
      </c>
      <c r="B16" s="39" t="s">
        <v>6</v>
      </c>
      <c r="C16" s="32">
        <v>0</v>
      </c>
      <c r="D16" s="33" t="s">
        <v>12</v>
      </c>
      <c r="E16" s="33">
        <v>12</v>
      </c>
      <c r="F16" s="34" t="s">
        <v>19</v>
      </c>
      <c r="G16" s="33" t="s">
        <v>13</v>
      </c>
      <c r="H16" s="35">
        <f t="shared" si="0"/>
        <v>0</v>
      </c>
      <c r="I16" s="33" t="s">
        <v>12</v>
      </c>
      <c r="J16" s="49">
        <v>2</v>
      </c>
      <c r="K16" s="36">
        <f>H16*J16</f>
        <v>0</v>
      </c>
    </row>
    <row r="17" spans="1:11" x14ac:dyDescent="0.25">
      <c r="A17" s="28">
        <v>6</v>
      </c>
      <c r="B17" s="40" t="s">
        <v>7</v>
      </c>
      <c r="C17" s="1">
        <v>0</v>
      </c>
      <c r="D17" s="5" t="s">
        <v>12</v>
      </c>
      <c r="E17" s="5">
        <v>12</v>
      </c>
      <c r="F17" s="12" t="s">
        <v>19</v>
      </c>
      <c r="G17" s="5" t="s">
        <v>13</v>
      </c>
      <c r="H17" s="10">
        <f t="shared" si="0"/>
        <v>0</v>
      </c>
      <c r="I17" s="5" t="s">
        <v>12</v>
      </c>
      <c r="J17" s="50">
        <v>2</v>
      </c>
      <c r="K17" s="17">
        <f t="shared" ref="K17:K19" si="2">H17*J17</f>
        <v>0</v>
      </c>
    </row>
    <row r="18" spans="1:11" x14ac:dyDescent="0.25">
      <c r="A18" s="28">
        <v>7</v>
      </c>
      <c r="B18" s="40" t="s">
        <v>8</v>
      </c>
      <c r="C18" s="1">
        <v>0</v>
      </c>
      <c r="D18" s="5" t="s">
        <v>12</v>
      </c>
      <c r="E18" s="5">
        <v>12</v>
      </c>
      <c r="F18" s="12" t="s">
        <v>19</v>
      </c>
      <c r="G18" s="5" t="s">
        <v>13</v>
      </c>
      <c r="H18" s="10">
        <f t="shared" si="0"/>
        <v>0</v>
      </c>
      <c r="I18" s="5" t="s">
        <v>12</v>
      </c>
      <c r="J18" s="50">
        <v>2</v>
      </c>
      <c r="K18" s="17">
        <f t="shared" si="2"/>
        <v>0</v>
      </c>
    </row>
    <row r="19" spans="1:11" x14ac:dyDescent="0.25">
      <c r="A19" s="31">
        <v>8</v>
      </c>
      <c r="B19" s="41" t="s">
        <v>9</v>
      </c>
      <c r="C19" s="18">
        <v>0</v>
      </c>
      <c r="D19" s="19" t="s">
        <v>12</v>
      </c>
      <c r="E19" s="19">
        <v>12</v>
      </c>
      <c r="F19" s="20" t="s">
        <v>19</v>
      </c>
      <c r="G19" s="19" t="s">
        <v>13</v>
      </c>
      <c r="H19" s="21">
        <f t="shared" si="0"/>
        <v>0</v>
      </c>
      <c r="I19" s="19" t="s">
        <v>12</v>
      </c>
      <c r="J19" s="51">
        <v>2</v>
      </c>
      <c r="K19" s="22">
        <f t="shared" si="2"/>
        <v>0</v>
      </c>
    </row>
    <row r="20" spans="1:11" ht="15" customHeight="1" x14ac:dyDescent="0.25">
      <c r="A20" s="38"/>
      <c r="B20" s="58" t="s">
        <v>16</v>
      </c>
      <c r="C20" s="58"/>
      <c r="D20" s="58"/>
      <c r="E20" s="58"/>
      <c r="F20" s="58"/>
      <c r="G20" s="58"/>
      <c r="H20" s="58"/>
      <c r="I20" s="58"/>
      <c r="J20" s="59"/>
      <c r="K20" s="52">
        <f>SUM(K16:K19)</f>
        <v>0</v>
      </c>
    </row>
    <row r="21" spans="1:11" ht="27" customHeight="1" x14ac:dyDescent="0.25">
      <c r="A21" s="71" t="s">
        <v>14</v>
      </c>
      <c r="B21" s="72"/>
      <c r="C21" s="72"/>
      <c r="D21" s="72"/>
      <c r="E21" s="72"/>
      <c r="F21" s="72"/>
      <c r="G21" s="72"/>
      <c r="H21" s="72"/>
      <c r="I21" s="72"/>
      <c r="J21" s="72"/>
      <c r="K21" s="37">
        <f>K14+K20</f>
        <v>0</v>
      </c>
    </row>
    <row r="22" spans="1:11" ht="30" customHeight="1" x14ac:dyDescent="0.25">
      <c r="A22" s="60" t="s">
        <v>17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</row>
    <row r="23" spans="1:11" ht="30" customHeight="1" x14ac:dyDescent="0.25">
      <c r="A23" s="55" t="s">
        <v>23</v>
      </c>
      <c r="B23" s="55"/>
      <c r="C23" s="55"/>
      <c r="D23" s="55"/>
      <c r="E23" s="55"/>
      <c r="F23" s="55"/>
      <c r="G23" s="55"/>
      <c r="H23" s="55"/>
      <c r="I23" s="55"/>
      <c r="J23" s="55"/>
      <c r="K23" s="55"/>
    </row>
    <row r="24" spans="1:11" ht="30" customHeight="1" x14ac:dyDescent="0.25">
      <c r="A24" s="55" t="s">
        <v>21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</row>
    <row r="25" spans="1:11" ht="30" customHeight="1" x14ac:dyDescent="0.25">
      <c r="A25" s="55" t="s">
        <v>29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</row>
    <row r="26" spans="1:11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</row>
  </sheetData>
  <sheetProtection algorithmName="SHA-512" hashValue="vzDkXq4GwMLF/u5nSZOY3zzHcXW4zyhjvqXL7NLfBiSGY20ghDnkhRAIM3rYMTLKDWLoI/KIyOI2fPZLW5Umsw==" saltValue="ovbuWtbg/+Tb+fcTe7Xfmg==" spinCount="100000" sheet="1" selectLockedCells="1"/>
  <mergeCells count="16">
    <mergeCell ref="A1:K1"/>
    <mergeCell ref="A3:K3"/>
    <mergeCell ref="A2:K2"/>
    <mergeCell ref="C8:C9"/>
    <mergeCell ref="H8:H9"/>
    <mergeCell ref="J8:J9"/>
    <mergeCell ref="C6:J6"/>
    <mergeCell ref="C5:J5"/>
    <mergeCell ref="A24:K24"/>
    <mergeCell ref="B14:J14"/>
    <mergeCell ref="B20:J20"/>
    <mergeCell ref="A25:K25"/>
    <mergeCell ref="A22:K22"/>
    <mergeCell ref="A23:K23"/>
    <mergeCell ref="A21:J21"/>
    <mergeCell ref="C15:K15"/>
  </mergeCells>
  <phoneticPr fontId="2" type="noConversion"/>
  <pageMargins left="0.7" right="0.7" top="0.75" bottom="0.75" header="0.3" footer="0.3"/>
  <pageSetup orientation="landscape" r:id="rId1"/>
  <headerFooter>
    <oddHeader xml:space="preserve">&amp;L&amp;8&amp;K00-019DCR CPS/FSU 
Solicitation B26002381
ATTACHMENT B
</oddHeader>
  </headerFooter>
  <ignoredErrors>
    <ignoredError sqref="K14" formula="1"/>
  </ignoredErrors>
</worksheet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Attachment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Manago, Audrey H</dc:creator>
  <cp:lastModifiedBy>Manago, Audrey H</cp:lastModifiedBy>
  <dcterms:created xsi:type="dcterms:W3CDTF">2026-03-09T22:56:53Z</dcterms:created>
  <dcterms:modified xsi:type="dcterms:W3CDTF">2026-05-12T19:36:53Z</dcterms:modified>
</cp:coreProperties>
</file>